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turpreneur-my.sharepoint.com/personal/mquader_futurpreneur_ca/Documents/Documents/BRC/BRC replacement docs/"/>
    </mc:Choice>
  </mc:AlternateContent>
  <xr:revisionPtr revIDLastSave="0" documentId="8_{C966F358-5E94-4F99-B054-2F1FE5C1158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structions" sheetId="2" r:id="rId1"/>
    <sheet name="Flux de tresorerie dexploitatio" sheetId="1" r:id="rId2"/>
    <sheet name="Sondage" sheetId="3" r:id="rId3"/>
  </sheets>
  <definedNames>
    <definedName name="_xlnm.Print_Titles" localSheetId="1">'Flux de tresorerie dexploitatio'!$4:$4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D11" i="1"/>
  <c r="E11" i="1"/>
  <c r="F11" i="1"/>
  <c r="G11" i="1"/>
  <c r="H11" i="1"/>
  <c r="I11" i="1"/>
  <c r="J11" i="1"/>
  <c r="K11" i="1"/>
  <c r="L11" i="1"/>
  <c r="M11" i="1"/>
  <c r="O11" i="1"/>
  <c r="P11" i="1"/>
  <c r="C11" i="1"/>
  <c r="C12" i="1" s="1"/>
  <c r="P36" i="1"/>
  <c r="P42" i="1" s="1"/>
  <c r="O36" i="1"/>
  <c r="O42" i="1" s="1"/>
  <c r="N36" i="1"/>
  <c r="N42" i="1" s="1"/>
  <c r="M36" i="1"/>
  <c r="M42" i="1" s="1"/>
  <c r="L36" i="1"/>
  <c r="L42" i="1" s="1"/>
  <c r="K36" i="1"/>
  <c r="K42" i="1" s="1"/>
  <c r="J36" i="1"/>
  <c r="J42" i="1" s="1"/>
  <c r="I36" i="1"/>
  <c r="I42" i="1" s="1"/>
  <c r="H36" i="1"/>
  <c r="H42" i="1" s="1"/>
  <c r="G36" i="1"/>
  <c r="G42" i="1" s="1"/>
  <c r="F36" i="1"/>
  <c r="F42" i="1" s="1"/>
  <c r="E36" i="1"/>
  <c r="E42" i="1" s="1"/>
  <c r="D36" i="1"/>
  <c r="D42" i="1" s="1"/>
  <c r="C36" i="1"/>
  <c r="C42" i="1" s="1"/>
  <c r="C43" i="1" l="1"/>
  <c r="D5" i="1" s="1"/>
  <c r="D12" i="1" s="1"/>
  <c r="D43" i="1" s="1"/>
  <c r="E5" i="1" s="1"/>
  <c r="E12" i="1" s="1"/>
  <c r="E43" i="1" s="1"/>
  <c r="F5" i="1" s="1"/>
  <c r="F12" i="1" s="1"/>
  <c r="F43" i="1" s="1"/>
  <c r="G5" i="1" s="1"/>
  <c r="G12" i="1" s="1"/>
  <c r="G43" i="1" s="1"/>
  <c r="H5" i="1" s="1"/>
  <c r="H12" i="1" s="1"/>
  <c r="H43" i="1" s="1"/>
  <c r="I5" i="1" s="1"/>
  <c r="I12" i="1" s="1"/>
  <c r="I43" i="1" s="1"/>
  <c r="J5" i="1" s="1"/>
  <c r="J12" i="1" s="1"/>
  <c r="J43" i="1" s="1"/>
  <c r="K5" i="1" s="1"/>
  <c r="K12" i="1" s="1"/>
  <c r="K43" i="1" s="1"/>
  <c r="L5" i="1" s="1"/>
  <c r="L12" i="1" s="1"/>
  <c r="L43" i="1" s="1"/>
  <c r="M5" i="1" s="1"/>
  <c r="M12" i="1" s="1"/>
  <c r="M43" i="1" s="1"/>
  <c r="N5" i="1" s="1"/>
  <c r="N12" i="1" s="1"/>
  <c r="N43" i="1" s="1"/>
  <c r="O5" i="1" s="1"/>
  <c r="P5" i="1" l="1"/>
  <c r="P12" i="1" s="1"/>
  <c r="P43" i="1" s="1"/>
  <c r="O12" i="1"/>
  <c r="O43" i="1" s="1"/>
</calcChain>
</file>

<file path=xl/sharedStrings.xml><?xml version="1.0" encoding="utf-8"?>
<sst xmlns="http://schemas.openxmlformats.org/spreadsheetml/2006/main" count="77" uniqueCount="75">
  <si>
    <t>2)</t>
  </si>
  <si>
    <t xml:space="preserve">1) </t>
  </si>
  <si>
    <t>3)</t>
  </si>
  <si>
    <t>4)</t>
  </si>
  <si>
    <t>5)</t>
  </si>
  <si>
    <t>Comment utiliser le Modèle de flux de trésorerie d'exploitation</t>
  </si>
  <si>
    <t>Le Modèle de flux de trésorerie d'exploitation est un outil visant à évaluer vos besoins en matière de fonds de roulement</t>
  </si>
  <si>
    <t>• Changez le nom des catégories dans la colonne de gauche pour les adapter à vos besoins en matière de comptabilité</t>
  </si>
  <si>
    <t>• Vous devrez prévoir à quel moment vous allez réellement percevoir l'argent de vos clients</t>
  </si>
  <si>
    <t>Si la situation de trésorerie (rangée 43) baisse ou devient négative, vous aurez à injecter plus de fonds pour assurer le fonctionnement de l'entreprise</t>
  </si>
  <si>
    <t>L'argent est la pierre angulaire de votre entreprise</t>
  </si>
  <si>
    <t>• Vous devrez également prévoir quand vous aurez à payer réellement les dépenses</t>
  </si>
  <si>
    <t>De nombreuses entreprises rentables ont éprouvé des difficultés en raison de dépenses toujours impayées, parce qu'elles attendaient que des recettes soient générées</t>
  </si>
  <si>
    <t xml:space="preserve">Début de l'exercice financier </t>
  </si>
  <si>
    <t>Nom de l'entreprise</t>
  </si>
  <si>
    <t>EST Prédémarrage</t>
  </si>
  <si>
    <t>Flux de trésorerie d'exploitation (12 mois)</t>
  </si>
  <si>
    <t>Divers</t>
  </si>
  <si>
    <t>Achat d'immobilisations (préciser)</t>
  </si>
  <si>
    <t>Autres coûts de démarrage</t>
  </si>
  <si>
    <t>Réserve et/ou dépôt fiduciaire</t>
  </si>
  <si>
    <t>TOTAL ARGENT PAYÉ</t>
  </si>
  <si>
    <t>Volume des ventes (dollars)</t>
  </si>
  <si>
    <t>Comptes clients</t>
  </si>
  <si>
    <t>Comptes créditeurs (fin du mois)</t>
  </si>
  <si>
    <t>Amortissement</t>
  </si>
  <si>
    <t>Commentaires sur le Modèle de flux de trésorerie d'exploitation</t>
  </si>
  <si>
    <t>Nous vous souhaitons tout le succès possible</t>
  </si>
  <si>
    <t>L'équipe de Futurpreneur Canada</t>
  </si>
  <si>
    <t xml:space="preserve">Efforcez-vous d'indiquer des flux de trésorerie d'exploitation aussi réalistes que possible à chaque ligne </t>
  </si>
  <si>
    <t>• Par exemple, les assurances et les taxes peuvent ne pas être payées chaque mois, même si elles sont reconnues comme des dépenses mensuelles</t>
  </si>
  <si>
    <t>Indiquez le nom de votre entreprise dans la cellule H2</t>
  </si>
  <si>
    <t>Ajoutez la date du début de votre exercice financier dans la cellule P2 (mois/jour/année). Les mois de la rangée 4 seront automatiquement inscrits</t>
  </si>
  <si>
    <t>Achats (marchandise)</t>
  </si>
  <si>
    <t>Achats (préciser)</t>
  </si>
  <si>
    <t>Salaire brut (retrait exact)</t>
  </si>
  <si>
    <t>Masse salariale (taxes, etc.)</t>
  </si>
  <si>
    <t>Services extérieurs</t>
  </si>
  <si>
    <t>Fournitures (bureau et fonct.)</t>
  </si>
  <si>
    <t>Réparations et entretien</t>
  </si>
  <si>
    <t>Publicité</t>
  </si>
  <si>
    <t>Frais juridiques et de comptabilité</t>
  </si>
  <si>
    <t>Loyer</t>
  </si>
  <si>
    <t>Téléphone</t>
  </si>
  <si>
    <t>Services publics</t>
  </si>
  <si>
    <t>Assurances</t>
  </si>
  <si>
    <t>Taxes (immobilier, etc.)</t>
  </si>
  <si>
    <t>Intérêts</t>
  </si>
  <si>
    <t>Autres dépenses (préciser)</t>
  </si>
  <si>
    <t>Autre (préciser)</t>
  </si>
  <si>
    <t>Paiement du capital du prêt</t>
  </si>
  <si>
    <t>Créances irrécouvrables (fin du mois)</t>
  </si>
  <si>
    <r>
      <rPr>
        <b/>
        <sz val="7"/>
        <rFont val="Arial"/>
        <family val="2"/>
      </rPr>
      <t xml:space="preserve">Situation de l'entreprise </t>
    </r>
    <r>
      <rPr>
        <sz val="7"/>
        <rFont val="Arial"/>
        <family val="2"/>
      </rPr>
      <t>(fin du mois)</t>
    </r>
  </si>
  <si>
    <t>DONNÉES OPÉRATIONNELLES ESSENTIELLES (renseignements sans effet sur les flux de trésorerie)</t>
  </si>
  <si>
    <t>Encaisse (début du mois)</t>
  </si>
  <si>
    <t>ENCAISSE</t>
  </si>
  <si>
    <t>Ventes au comptant</t>
  </si>
  <si>
    <t>Recouvrement des comptes clients</t>
  </si>
  <si>
    <t>Prêt/autre injection de capitaux</t>
  </si>
  <si>
    <t>DÉCAISSEMENT</t>
  </si>
  <si>
    <t>Véhicule, livraisons/déplacements</t>
  </si>
  <si>
    <t xml:space="preserve">EST total </t>
  </si>
  <si>
    <t>Retraits du propriétaire</t>
  </si>
  <si>
    <t>Entrez le montant d'encaisse que vous prévoyez détenir dans la cellule C5</t>
  </si>
  <si>
    <t>• Référez-vous à l'état des résultats prévisionnels que vous avez déjà établi</t>
  </si>
  <si>
    <t>• Demandez-vous quand vous devriez vous attendre à des rentrées et à des sorties d'argent</t>
  </si>
  <si>
    <t>Faites la prévision de toutes les rentrées et sorties d'argent pour l'année</t>
  </si>
  <si>
    <t>Veuillez prendre note que tous les totaux seront automatiquement générés et que ces cellules sont bloquées</t>
  </si>
  <si>
    <t>Les créanciers ne s'intéressent pas à vos bénéfices : ils veulent être payés</t>
  </si>
  <si>
    <t>TOTAL — RENTRÉES DE CAISSE</t>
  </si>
  <si>
    <r>
      <t>Total — Fonds disponibles (avant sortie de fonds</t>
    </r>
    <r>
      <rPr>
        <sz val="8"/>
        <rFont val="Arial"/>
        <family val="2"/>
      </rPr>
      <t>)</t>
    </r>
  </si>
  <si>
    <t>TOTAL PARTIEL</t>
  </si>
  <si>
    <t>Stocks (fin du mois)</t>
  </si>
  <si>
    <t xml:space="preserve">Vos précieux commentaires aident Futurpreneur Canada à créer des outils qui répondent à vos besoins </t>
  </si>
  <si>
    <t xml:space="preserve">Veuillez prendre quelques instants pour répondre à notre sondage, en cliquant sur ce lien : 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</si>
</sst>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_(\$* #,##0.00_);_(\$* \(#,##0.00\);_(\$* \-??_);_(@_)"/>
    <numFmt numFmtId="166" formatCode="_(* #,##0.00_);_(* \(#,##0.00\);_(* \-??_);_(@_)"/>
  </numFmts>
  <fonts count="21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gency FB"/>
      <family val="2"/>
    </font>
    <font>
      <b/>
      <sz val="11"/>
      <color indexed="52"/>
      <name val="Agency FB"/>
      <family val="2"/>
    </font>
    <font>
      <sz val="11"/>
      <color indexed="62"/>
      <name val="Agency FB"/>
      <family val="2"/>
    </font>
    <font>
      <sz val="10"/>
      <name val="Calibri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4">
    <xf numFmtId="0" fontId="0" fillId="0" borderId="0"/>
    <xf numFmtId="0" fontId="11" fillId="0" borderId="0"/>
    <xf numFmtId="0" fontId="12" fillId="6" borderId="0" applyNumberFormat="0" applyBorder="0" applyAlignment="0" applyProtection="0"/>
    <xf numFmtId="0" fontId="13" fillId="7" borderId="6" applyNumberFormat="0" applyAlignment="0" applyProtection="0"/>
    <xf numFmtId="166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0" fontId="17" fillId="0" borderId="0" applyNumberFormat="0" applyFill="0" applyBorder="0" applyAlignment="0" applyProtection="0"/>
    <xf numFmtId="0" fontId="14" fillId="8" borderId="6" applyNumberFormat="0" applyAlignment="0" applyProtection="0"/>
    <xf numFmtId="0" fontId="11" fillId="0" borderId="0"/>
    <xf numFmtId="0" fontId="15" fillId="0" borderId="0"/>
    <xf numFmtId="0" fontId="16" fillId="0" borderId="0"/>
    <xf numFmtId="9" fontId="11" fillId="0" borderId="0" applyFill="0" applyBorder="0" applyAlignment="0" applyProtection="0"/>
    <xf numFmtId="9" fontId="11" fillId="0" borderId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horizontal="right"/>
    </xf>
    <xf numFmtId="17" fontId="7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3" fontId="2" fillId="5" borderId="3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/>
    </xf>
    <xf numFmtId="3" fontId="2" fillId="5" borderId="0" xfId="0" applyNumberFormat="1" applyFont="1" applyFill="1" applyAlignment="1">
      <alignment vertical="center"/>
    </xf>
    <xf numFmtId="0" fontId="7" fillId="5" borderId="5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1" applyFont="1"/>
    <xf numFmtId="0" fontId="18" fillId="0" borderId="0" xfId="7" applyNumberFormat="1" applyFont="1" applyFill="1" applyBorder="1" applyAlignment="1" applyProtection="1">
      <alignment vertical="top"/>
      <protection locked="0"/>
    </xf>
    <xf numFmtId="0" fontId="8" fillId="0" borderId="0" xfId="1" applyFont="1" applyAlignment="1">
      <alignment vertical="center"/>
    </xf>
    <xf numFmtId="0" fontId="17" fillId="0" borderId="0" xfId="7" applyNumberFormat="1" applyFill="1" applyBorder="1" applyAlignment="1" applyProtection="1">
      <alignment vertical="top"/>
      <protection locked="0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</cellXfs>
  <cellStyles count="14">
    <cellStyle name="20% - Accent3 2" xfId="2" xr:uid="{00000000-0005-0000-0000-000000000000}"/>
    <cellStyle name="Calculation 2" xfId="3" xr:uid="{00000000-0005-0000-0000-000001000000}"/>
    <cellStyle name="Comma 2" xfId="4" xr:uid="{00000000-0005-0000-0000-000002000000}"/>
    <cellStyle name="Currency 2" xfId="6" xr:uid="{00000000-0005-0000-0000-000003000000}"/>
    <cellStyle name="Currency 3" xfId="5" xr:uid="{00000000-0005-0000-0000-000004000000}"/>
    <cellStyle name="Hyperlink" xfId="7" builtinId="8"/>
    <cellStyle name="Input 2" xfId="8" xr:uid="{00000000-0005-0000-0000-000006000000}"/>
    <cellStyle name="Normal" xfId="0" builtinId="0"/>
    <cellStyle name="Normal 2" xfId="9" xr:uid="{00000000-0005-0000-0000-000008000000}"/>
    <cellStyle name="Normal 2 2" xfId="10" xr:uid="{00000000-0005-0000-0000-000009000000}"/>
    <cellStyle name="Normal 3" xfId="11" xr:uid="{00000000-0005-0000-0000-00000A000000}"/>
    <cellStyle name="Normal 4" xfId="1" xr:uid="{00000000-0005-0000-0000-00000B000000}"/>
    <cellStyle name="Percent 2" xfId="13" xr:uid="{00000000-0005-0000-0000-00000C000000}"/>
    <cellStyle name="Percent 3" xfId="12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FAF5"/>
      <rgbColor rgb="00F6F3E2"/>
      <rgbColor rgb="00FFFF99"/>
      <rgbColor rgb="00BCCCE4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490971</xdr:colOff>
      <xdr:row>2</xdr:row>
      <xdr:rowOff>85442</xdr:rowOff>
    </xdr:from>
    <xdr:to>
      <xdr:col>18</xdr:col>
      <xdr:colOff>335108</xdr:colOff>
      <xdr:row>4</xdr:row>
      <xdr:rowOff>89471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26771" y="339442"/>
          <a:ext cx="1977737" cy="454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190500</xdr:colOff>
      <xdr:row>36</xdr:row>
      <xdr:rowOff>9524</xdr:rowOff>
    </xdr:from>
    <xdr:ext cx="2514600" cy="10572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429750" y="8067674"/>
          <a:ext cx="2514600" cy="1057275"/>
        </a:xfrm>
        <a:prstGeom prst="rect">
          <a:avLst/>
        </a:prstGeom>
        <a:solidFill>
          <a:srgbClr val="92D050">
            <a:alpha val="5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n-US" sz="1100"/>
            <a:t>Ces articles</a:t>
          </a:r>
          <a:r>
            <a:rPr lang="en-US" sz="1100" baseline="0"/>
            <a:t> n'apparaîtront pas dans les projections des profits et pertes. Ils génèrent toutefois des sorties de fonds et doivent être inclus dans votre plan d'affaires.</a:t>
          </a:r>
          <a:endParaRPr lang="en-US" sz="1100"/>
        </a:p>
      </xdr:txBody>
    </xdr:sp>
    <xdr:clientData/>
  </xdr:oneCellAnchor>
  <xdr:oneCellAnchor>
    <xdr:from>
      <xdr:col>16</xdr:col>
      <xdr:colOff>114299</xdr:colOff>
      <xdr:row>8</xdr:row>
      <xdr:rowOff>114299</xdr:rowOff>
    </xdr:from>
    <xdr:ext cx="3143251" cy="4381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53549" y="1781174"/>
          <a:ext cx="3143251" cy="438151"/>
        </a:xfrm>
        <a:prstGeom prst="rect">
          <a:avLst/>
        </a:prstGeom>
        <a:solidFill>
          <a:srgbClr val="92D050">
            <a:alpha val="5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n-US" sz="1100"/>
            <a:t>Trésorerie provenant des prêts reçus et les Injections de propriétaire</a:t>
          </a:r>
        </a:p>
      </xdr:txBody>
    </xdr:sp>
    <xdr:clientData/>
  </xdr:oneCellAnchor>
  <xdr:oneCellAnchor>
    <xdr:from>
      <xdr:col>16</xdr:col>
      <xdr:colOff>209550</xdr:colOff>
      <xdr:row>44</xdr:row>
      <xdr:rowOff>209549</xdr:rowOff>
    </xdr:from>
    <xdr:ext cx="2514600" cy="10572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448800" y="9963149"/>
          <a:ext cx="2514600" cy="1057275"/>
        </a:xfrm>
        <a:prstGeom prst="rect">
          <a:avLst/>
        </a:prstGeom>
        <a:solidFill>
          <a:srgbClr val="92D050">
            <a:alpha val="5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n-US" sz="1100"/>
            <a:t>Bien</a:t>
          </a:r>
          <a:r>
            <a:rPr lang="en-US" sz="1100" baseline="0"/>
            <a:t> qu'ils ne fassent pas partie du modèle de flux de trésorerie, ces articles ont un important impact sur l'argent disponible pour votre entreprise.</a:t>
          </a:r>
          <a:endParaRPr lang="en-US" sz="1100"/>
        </a:p>
      </xdr:txBody>
    </xdr:sp>
    <xdr:clientData/>
  </xdr:oneCellAnchor>
  <xdr:oneCellAnchor>
    <xdr:from>
      <xdr:col>1</xdr:col>
      <xdr:colOff>704850</xdr:colOff>
      <xdr:row>51</xdr:row>
      <xdr:rowOff>142873</xdr:rowOff>
    </xdr:from>
    <xdr:ext cx="2514600" cy="152400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09625" y="11449048"/>
          <a:ext cx="2514600" cy="1524001"/>
        </a:xfrm>
        <a:prstGeom prst="rect">
          <a:avLst/>
        </a:prstGeom>
        <a:solidFill>
          <a:srgbClr val="92D050">
            <a:alpha val="5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  <a:p>
          <a:r>
            <a:rPr lang="en-US" sz="1100"/>
            <a:t>La colonne consacrée</a:t>
          </a:r>
          <a:r>
            <a:rPr lang="en-US" sz="1100" baseline="0"/>
            <a:t> au prédémarrage concerne les sorties de fonds avant le début de la période couverte par les flux de trésorerie.</a:t>
          </a:r>
        </a:p>
        <a:p>
          <a:endParaRPr lang="en-US" sz="1100" baseline="0"/>
        </a:p>
        <a:p>
          <a:r>
            <a:rPr lang="en-US" sz="1100" baseline="0"/>
            <a:t>Utilisez-la pour faire un suivi des transactions financières avant le début de l'exploitation</a:t>
          </a: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ybf.wufoo.com/forms/r143gnri02644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B3:P44"/>
  <sheetViews>
    <sheetView showGridLines="0" showRowColHeaders="0" tabSelected="1" zoomScaleNormal="100" workbookViewId="0">
      <selection activeCell="B3" sqref="B3"/>
    </sheetView>
  </sheetViews>
  <sheetFormatPr defaultColWidth="9.33203125" defaultRowHeight="10" x14ac:dyDescent="0.2"/>
  <cols>
    <col min="1" max="1" width="1.77734375" customWidth="1"/>
  </cols>
  <sheetData>
    <row r="3" spans="2:4" ht="21" x14ac:dyDescent="0.5">
      <c r="B3" s="36" t="s">
        <v>5</v>
      </c>
    </row>
    <row r="4" spans="2:4" ht="14.5" x14ac:dyDescent="0.35">
      <c r="B4" s="35"/>
      <c r="C4" s="35"/>
    </row>
    <row r="5" spans="2:4" ht="14.5" x14ac:dyDescent="0.35">
      <c r="B5" s="35" t="s">
        <v>6</v>
      </c>
      <c r="C5" s="35"/>
    </row>
    <row r="6" spans="2:4" ht="14.5" x14ac:dyDescent="0.35">
      <c r="B6" s="35"/>
      <c r="C6" s="35"/>
    </row>
    <row r="7" spans="2:4" ht="14.5" x14ac:dyDescent="0.35">
      <c r="B7" s="35"/>
      <c r="C7" s="35"/>
    </row>
    <row r="8" spans="2:4" ht="14.5" x14ac:dyDescent="0.35">
      <c r="B8" s="35" t="s">
        <v>1</v>
      </c>
      <c r="C8" s="35" t="s">
        <v>29</v>
      </c>
      <c r="D8" s="35"/>
    </row>
    <row r="9" spans="2:4" ht="14.5" x14ac:dyDescent="0.35">
      <c r="B9" s="35"/>
      <c r="C9" s="35" t="s">
        <v>30</v>
      </c>
      <c r="D9" s="35"/>
    </row>
    <row r="10" spans="2:4" ht="14.5" x14ac:dyDescent="0.35">
      <c r="B10" s="35"/>
      <c r="C10" s="35" t="s">
        <v>7</v>
      </c>
      <c r="D10" s="35"/>
    </row>
    <row r="11" spans="2:4" ht="14.5" x14ac:dyDescent="0.35">
      <c r="B11" s="35"/>
      <c r="C11" s="35"/>
      <c r="D11" s="35"/>
    </row>
    <row r="12" spans="2:4" ht="14.5" x14ac:dyDescent="0.35">
      <c r="B12" s="35" t="s">
        <v>0</v>
      </c>
      <c r="C12" s="35" t="s">
        <v>31</v>
      </c>
      <c r="D12" s="35"/>
    </row>
    <row r="13" spans="2:4" ht="14.5" x14ac:dyDescent="0.35">
      <c r="B13" s="35"/>
      <c r="C13" s="35"/>
      <c r="D13" s="35"/>
    </row>
    <row r="14" spans="2:4" ht="14.5" x14ac:dyDescent="0.35">
      <c r="B14" s="35" t="s">
        <v>2</v>
      </c>
      <c r="C14" s="35" t="s">
        <v>32</v>
      </c>
    </row>
    <row r="15" spans="2:4" ht="14.5" x14ac:dyDescent="0.35">
      <c r="B15" s="35"/>
      <c r="C15" s="35"/>
    </row>
    <row r="16" spans="2:4" ht="14.5" x14ac:dyDescent="0.35">
      <c r="B16" s="35" t="s">
        <v>3</v>
      </c>
      <c r="C16" s="35" t="s">
        <v>63</v>
      </c>
    </row>
    <row r="17" spans="2:3" ht="14.5" x14ac:dyDescent="0.35">
      <c r="B17" s="35"/>
      <c r="C17" s="35"/>
    </row>
    <row r="18" spans="2:3" ht="14.5" x14ac:dyDescent="0.35">
      <c r="B18" s="35" t="s">
        <v>4</v>
      </c>
      <c r="C18" s="35" t="s">
        <v>66</v>
      </c>
    </row>
    <row r="19" spans="2:3" ht="14.5" x14ac:dyDescent="0.35">
      <c r="B19" s="35"/>
      <c r="C19" s="35" t="s">
        <v>64</v>
      </c>
    </row>
    <row r="20" spans="2:3" ht="14.5" x14ac:dyDescent="0.35">
      <c r="B20" s="35"/>
      <c r="C20" s="35" t="s">
        <v>65</v>
      </c>
    </row>
    <row r="21" spans="2:3" ht="14.5" x14ac:dyDescent="0.35">
      <c r="B21" s="35"/>
      <c r="C21" s="35" t="s">
        <v>8</v>
      </c>
    </row>
    <row r="22" spans="2:3" ht="14.5" x14ac:dyDescent="0.35">
      <c r="B22" s="35"/>
      <c r="C22" s="35" t="s">
        <v>11</v>
      </c>
    </row>
    <row r="23" spans="2:3" ht="14.5" x14ac:dyDescent="0.35">
      <c r="B23" s="35"/>
      <c r="C23" s="35"/>
    </row>
    <row r="24" spans="2:3" ht="14.5" x14ac:dyDescent="0.35">
      <c r="B24" s="35"/>
      <c r="C24" s="35"/>
    </row>
    <row r="25" spans="2:3" ht="14.5" x14ac:dyDescent="0.35">
      <c r="B25" s="35" t="s">
        <v>9</v>
      </c>
      <c r="C25" s="35"/>
    </row>
    <row r="26" spans="2:3" ht="14.5" x14ac:dyDescent="0.35">
      <c r="B26" s="35" t="s">
        <v>12</v>
      </c>
      <c r="C26" s="35"/>
    </row>
    <row r="27" spans="2:3" ht="14.5" x14ac:dyDescent="0.35">
      <c r="B27" s="35" t="s">
        <v>68</v>
      </c>
      <c r="C27" s="35"/>
    </row>
    <row r="28" spans="2:3" ht="14.5" x14ac:dyDescent="0.35">
      <c r="B28" s="35"/>
      <c r="C28" s="35"/>
    </row>
    <row r="29" spans="2:3" ht="14.5" x14ac:dyDescent="0.35">
      <c r="B29" s="35" t="s">
        <v>10</v>
      </c>
      <c r="C29" s="35"/>
    </row>
    <row r="30" spans="2:3" ht="14.5" x14ac:dyDescent="0.35">
      <c r="B30" s="35"/>
      <c r="C30" s="35"/>
    </row>
    <row r="31" spans="2:3" ht="14.5" x14ac:dyDescent="0.35">
      <c r="B31" s="37" t="s">
        <v>67</v>
      </c>
      <c r="C31" s="35"/>
    </row>
    <row r="32" spans="2:3" ht="14.5" x14ac:dyDescent="0.35">
      <c r="C32" s="35"/>
    </row>
    <row r="33" spans="2:16" ht="14.5" x14ac:dyDescent="0.35">
      <c r="C33" s="35"/>
    </row>
    <row r="34" spans="2:16" ht="14.5" x14ac:dyDescent="0.35">
      <c r="C34" s="35"/>
    </row>
    <row r="35" spans="2:16" ht="14.5" x14ac:dyDescent="0.35">
      <c r="C35" s="35"/>
    </row>
    <row r="36" spans="2:16" ht="14.5" x14ac:dyDescent="0.35">
      <c r="B36" s="35"/>
      <c r="C36" s="35"/>
    </row>
    <row r="37" spans="2:16" ht="14.5" x14ac:dyDescent="0.35">
      <c r="B37" s="35"/>
      <c r="C37" s="35"/>
    </row>
    <row r="38" spans="2:16" ht="14.5" x14ac:dyDescent="0.35">
      <c r="B38" s="35"/>
      <c r="C38" s="35"/>
    </row>
    <row r="39" spans="2:16" ht="14.5" x14ac:dyDescent="0.35">
      <c r="B39" s="35"/>
      <c r="C39" s="35"/>
    </row>
    <row r="40" spans="2:16" ht="14.5" x14ac:dyDescent="0.35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ht="14.5" x14ac:dyDescent="0.3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2:16" ht="14.5" x14ac:dyDescent="0.3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ht="14.5" x14ac:dyDescent="0.3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</row>
    <row r="44" spans="2:16" ht="14.5" x14ac:dyDescent="0.3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B1:P51"/>
  <sheetViews>
    <sheetView showGridLines="0" topLeftCell="M1" zoomScaleNormal="100" workbookViewId="0">
      <pane ySplit="4" topLeftCell="A5" activePane="bottomLeft" state="frozen"/>
      <selection pane="bottomLeft" activeCell="V14" sqref="V14"/>
    </sheetView>
  </sheetViews>
  <sheetFormatPr defaultColWidth="9.33203125" defaultRowHeight="10" x14ac:dyDescent="0.2"/>
  <cols>
    <col min="1" max="1" width="1.77734375" style="2" customWidth="1"/>
    <col min="2" max="2" width="28.109375" style="1" customWidth="1"/>
    <col min="3" max="3" width="11.6640625" style="2" customWidth="1"/>
    <col min="4" max="15" width="9.109375" style="2" customWidth="1"/>
    <col min="16" max="16" width="10" style="2" customWidth="1"/>
    <col min="17" max="16384" width="9.33203125" style="2"/>
  </cols>
  <sheetData>
    <row r="1" spans="2:16" ht="24" x14ac:dyDescent="0.5">
      <c r="B1" s="3" t="s">
        <v>16</v>
      </c>
    </row>
    <row r="2" spans="2:16" s="4" customFormat="1" ht="11.5" x14ac:dyDescent="0.25">
      <c r="H2" s="18" t="s">
        <v>14</v>
      </c>
      <c r="I2" s="18"/>
      <c r="J2" s="18"/>
      <c r="K2" s="19"/>
      <c r="L2" s="19"/>
      <c r="M2" s="19"/>
      <c r="N2" s="18" t="s">
        <v>13</v>
      </c>
      <c r="O2" s="20"/>
      <c r="P2" s="21">
        <v>41944</v>
      </c>
    </row>
    <row r="3" spans="2:16" ht="3.75" customHeight="1" x14ac:dyDescent="0.2">
      <c r="B3" s="5"/>
      <c r="H3" s="6"/>
    </row>
    <row r="4" spans="2:16" ht="24.75" customHeight="1" x14ac:dyDescent="0.2">
      <c r="B4" s="7"/>
      <c r="C4" s="22" t="s">
        <v>15</v>
      </c>
      <c r="D4" s="23">
        <f>P2</f>
        <v>41944</v>
      </c>
      <c r="E4" s="23">
        <f>DATE(YEAR(D4),MONTH(D4)+1,1)</f>
        <v>41974</v>
      </c>
      <c r="F4" s="23">
        <f t="shared" ref="F4:O4" si="0">DATE(YEAR(E4),MONTH(E4)+1,1)</f>
        <v>42005</v>
      </c>
      <c r="G4" s="23">
        <f t="shared" si="0"/>
        <v>42036</v>
      </c>
      <c r="H4" s="23">
        <f t="shared" si="0"/>
        <v>42064</v>
      </c>
      <c r="I4" s="23">
        <f t="shared" si="0"/>
        <v>42095</v>
      </c>
      <c r="J4" s="23">
        <f t="shared" si="0"/>
        <v>42125</v>
      </c>
      <c r="K4" s="23">
        <f t="shared" si="0"/>
        <v>42156</v>
      </c>
      <c r="L4" s="23">
        <f t="shared" si="0"/>
        <v>42186</v>
      </c>
      <c r="M4" s="23">
        <f t="shared" si="0"/>
        <v>42217</v>
      </c>
      <c r="N4" s="23">
        <f t="shared" si="0"/>
        <v>42248</v>
      </c>
      <c r="O4" s="23">
        <f t="shared" si="0"/>
        <v>42278</v>
      </c>
      <c r="P4" s="24" t="s">
        <v>61</v>
      </c>
    </row>
    <row r="5" spans="2:16" ht="24" customHeight="1" x14ac:dyDescent="0.2">
      <c r="B5" s="8" t="s">
        <v>54</v>
      </c>
      <c r="C5" s="34"/>
      <c r="D5" s="9">
        <f>C43</f>
        <v>0</v>
      </c>
      <c r="E5" s="9">
        <f t="shared" ref="E5:O5" si="1">D43</f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  <c r="I5" s="9">
        <f t="shared" si="1"/>
        <v>0</v>
      </c>
      <c r="J5" s="9">
        <f t="shared" si="1"/>
        <v>0</v>
      </c>
      <c r="K5" s="9">
        <f t="shared" si="1"/>
        <v>0</v>
      </c>
      <c r="L5" s="9">
        <f t="shared" si="1"/>
        <v>0</v>
      </c>
      <c r="M5" s="9">
        <f t="shared" si="1"/>
        <v>0</v>
      </c>
      <c r="N5" s="9">
        <f t="shared" si="1"/>
        <v>0</v>
      </c>
      <c r="O5" s="9">
        <f t="shared" si="1"/>
        <v>0</v>
      </c>
      <c r="P5" s="9">
        <f>O5</f>
        <v>0</v>
      </c>
    </row>
    <row r="6" spans="2:16" ht="8.15" customHeight="1" x14ac:dyDescent="0.2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8" customHeight="1" x14ac:dyDescent="0.2">
      <c r="B7" s="27" t="s">
        <v>55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</row>
    <row r="8" spans="2:16" ht="18" customHeight="1" x14ac:dyDescent="0.2">
      <c r="B8" s="12" t="s">
        <v>56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2:16" ht="18" customHeight="1" x14ac:dyDescent="0.2">
      <c r="B9" s="25" t="s">
        <v>57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2:16" ht="18" customHeight="1" x14ac:dyDescent="0.2">
      <c r="B10" s="12" t="s">
        <v>58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2:16" ht="18" customHeight="1" x14ac:dyDescent="0.2">
      <c r="B11" s="14" t="s">
        <v>69</v>
      </c>
      <c r="C11" s="15">
        <f>SUM(C8:C10)</f>
        <v>0</v>
      </c>
      <c r="D11" s="15">
        <f t="shared" ref="D11:P11" si="2">SUM(D8:D10)</f>
        <v>0</v>
      </c>
      <c r="E11" s="15">
        <f t="shared" si="2"/>
        <v>0</v>
      </c>
      <c r="F11" s="15">
        <f t="shared" si="2"/>
        <v>0</v>
      </c>
      <c r="G11" s="15">
        <f t="shared" si="2"/>
        <v>0</v>
      </c>
      <c r="H11" s="15">
        <f t="shared" si="2"/>
        <v>0</v>
      </c>
      <c r="I11" s="15">
        <f t="shared" si="2"/>
        <v>0</v>
      </c>
      <c r="J11" s="15">
        <f t="shared" si="2"/>
        <v>0</v>
      </c>
      <c r="K11" s="15">
        <f t="shared" si="2"/>
        <v>0</v>
      </c>
      <c r="L11" s="15">
        <f t="shared" si="2"/>
        <v>0</v>
      </c>
      <c r="M11" s="15">
        <f t="shared" si="2"/>
        <v>0</v>
      </c>
      <c r="N11" s="15">
        <f t="shared" si="2"/>
        <v>0</v>
      </c>
      <c r="O11" s="15">
        <f t="shared" si="2"/>
        <v>0</v>
      </c>
      <c r="P11" s="15">
        <f t="shared" si="2"/>
        <v>0</v>
      </c>
    </row>
    <row r="12" spans="2:16" ht="24" customHeight="1" x14ac:dyDescent="0.2">
      <c r="B12" s="8" t="s">
        <v>70</v>
      </c>
      <c r="C12" s="15">
        <f>(C5+C11)</f>
        <v>0</v>
      </c>
      <c r="D12" s="15">
        <f t="shared" ref="D12:P12" si="3">(D5+D11)</f>
        <v>0</v>
      </c>
      <c r="E12" s="15">
        <f t="shared" si="3"/>
        <v>0</v>
      </c>
      <c r="F12" s="15">
        <f t="shared" si="3"/>
        <v>0</v>
      </c>
      <c r="G12" s="15">
        <f t="shared" si="3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  <c r="N12" s="15">
        <f t="shared" si="3"/>
        <v>0</v>
      </c>
      <c r="O12" s="15">
        <f t="shared" si="3"/>
        <v>0</v>
      </c>
      <c r="P12" s="15">
        <f t="shared" si="3"/>
        <v>0</v>
      </c>
    </row>
    <row r="13" spans="2:16" ht="8.15" customHeight="1" x14ac:dyDescent="0.2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2:16" ht="18" customHeight="1" x14ac:dyDescent="0.2">
      <c r="B14" s="27" t="s">
        <v>59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29"/>
    </row>
    <row r="15" spans="2:16" ht="18" customHeight="1" x14ac:dyDescent="0.2">
      <c r="B15" s="12" t="s">
        <v>33</v>
      </c>
      <c r="C15" s="3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ht="18" customHeight="1" x14ac:dyDescent="0.2">
      <c r="B16" s="13" t="s">
        <v>34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2:16" ht="18" customHeight="1" x14ac:dyDescent="0.2">
      <c r="B17" s="12" t="s">
        <v>34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ht="18" customHeight="1" x14ac:dyDescent="0.2">
      <c r="B18" s="13" t="s">
        <v>35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8" customHeight="1" x14ac:dyDescent="0.2">
      <c r="B19" s="12" t="s">
        <v>36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ht="18" customHeight="1" x14ac:dyDescent="0.2">
      <c r="B20" s="13" t="s">
        <v>37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2:16" ht="18" customHeight="1" x14ac:dyDescent="0.2">
      <c r="B21" s="12" t="s">
        <v>38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ht="18" customHeight="1" x14ac:dyDescent="0.2">
      <c r="B22" s="13" t="s">
        <v>39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16" ht="18" customHeight="1" x14ac:dyDescent="0.2">
      <c r="B23" s="12" t="s">
        <v>40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t="18" customHeight="1" x14ac:dyDescent="0.2">
      <c r="B24" s="13" t="s">
        <v>60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6" ht="18" customHeight="1" x14ac:dyDescent="0.2">
      <c r="B25" s="12" t="s">
        <v>41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ht="18" customHeight="1" x14ac:dyDescent="0.2">
      <c r="B26" s="13" t="s">
        <v>42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6" ht="18" customHeight="1" x14ac:dyDescent="0.2">
      <c r="B27" s="12" t="s">
        <v>43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ht="18" customHeight="1" x14ac:dyDescent="0.2">
      <c r="B28" s="13" t="s">
        <v>44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2:16" ht="18" customHeight="1" x14ac:dyDescent="0.2">
      <c r="B29" s="12" t="s">
        <v>45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ht="18" customHeight="1" x14ac:dyDescent="0.2">
      <c r="B30" s="13" t="s">
        <v>46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2:16" ht="18" customHeight="1" x14ac:dyDescent="0.2">
      <c r="B31" s="12" t="s">
        <v>47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ht="18" customHeight="1" x14ac:dyDescent="0.2">
      <c r="B32" s="13" t="s">
        <v>48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2:16" ht="18" customHeight="1" x14ac:dyDescent="0.2">
      <c r="B33" s="12" t="s">
        <v>49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ht="18" customHeight="1" x14ac:dyDescent="0.2">
      <c r="B34" s="13" t="s">
        <v>49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2:16" ht="18" customHeight="1" x14ac:dyDescent="0.2">
      <c r="B35" s="12" t="s">
        <v>17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ht="18" customHeight="1" x14ac:dyDescent="0.2">
      <c r="B36" s="14" t="s">
        <v>71</v>
      </c>
      <c r="C36" s="15">
        <f>SUM(C15:C35)</f>
        <v>0</v>
      </c>
      <c r="D36" s="15">
        <f t="shared" ref="D36:P36" si="4">SUM(D15:D35)</f>
        <v>0</v>
      </c>
      <c r="E36" s="15">
        <f t="shared" si="4"/>
        <v>0</v>
      </c>
      <c r="F36" s="15">
        <f t="shared" si="4"/>
        <v>0</v>
      </c>
      <c r="G36" s="15">
        <f t="shared" si="4"/>
        <v>0</v>
      </c>
      <c r="H36" s="15">
        <f t="shared" si="4"/>
        <v>0</v>
      </c>
      <c r="I36" s="15">
        <f t="shared" si="4"/>
        <v>0</v>
      </c>
      <c r="J36" s="15">
        <f t="shared" si="4"/>
        <v>0</v>
      </c>
      <c r="K36" s="15">
        <f t="shared" si="4"/>
        <v>0</v>
      </c>
      <c r="L36" s="15">
        <f t="shared" si="4"/>
        <v>0</v>
      </c>
      <c r="M36" s="15">
        <f t="shared" si="4"/>
        <v>0</v>
      </c>
      <c r="N36" s="15">
        <f t="shared" si="4"/>
        <v>0</v>
      </c>
      <c r="O36" s="15">
        <f t="shared" si="4"/>
        <v>0</v>
      </c>
      <c r="P36" s="15">
        <f t="shared" si="4"/>
        <v>0</v>
      </c>
    </row>
    <row r="37" spans="2:16" ht="18" customHeight="1" x14ac:dyDescent="0.2">
      <c r="B37" s="12" t="s">
        <v>50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ht="18" customHeight="1" x14ac:dyDescent="0.2">
      <c r="B38" s="13" t="s">
        <v>18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6" ht="18" customHeight="1" x14ac:dyDescent="0.2">
      <c r="B39" s="12" t="s">
        <v>19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ht="18" customHeight="1" x14ac:dyDescent="0.2">
      <c r="B40" s="13" t="s">
        <v>20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2:16" ht="18" customHeight="1" x14ac:dyDescent="0.2">
      <c r="B41" s="12" t="s">
        <v>62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 ht="18" customHeight="1" x14ac:dyDescent="0.2">
      <c r="B42" s="14" t="s">
        <v>21</v>
      </c>
      <c r="C42" s="15">
        <f>SUM(C36:C41)</f>
        <v>0</v>
      </c>
      <c r="D42" s="15">
        <f t="shared" ref="D42:P42" si="5">SUM(D36:D41)</f>
        <v>0</v>
      </c>
      <c r="E42" s="15">
        <f t="shared" si="5"/>
        <v>0</v>
      </c>
      <c r="F42" s="15">
        <f t="shared" si="5"/>
        <v>0</v>
      </c>
      <c r="G42" s="15">
        <f t="shared" si="5"/>
        <v>0</v>
      </c>
      <c r="H42" s="15">
        <f t="shared" si="5"/>
        <v>0</v>
      </c>
      <c r="I42" s="15">
        <f t="shared" si="5"/>
        <v>0</v>
      </c>
      <c r="J42" s="15">
        <f t="shared" si="5"/>
        <v>0</v>
      </c>
      <c r="K42" s="15">
        <f t="shared" si="5"/>
        <v>0</v>
      </c>
      <c r="L42" s="15">
        <f t="shared" si="5"/>
        <v>0</v>
      </c>
      <c r="M42" s="15">
        <f t="shared" si="5"/>
        <v>0</v>
      </c>
      <c r="N42" s="15">
        <f t="shared" si="5"/>
        <v>0</v>
      </c>
      <c r="O42" s="15">
        <f t="shared" si="5"/>
        <v>0</v>
      </c>
      <c r="P42" s="15">
        <f t="shared" si="5"/>
        <v>0</v>
      </c>
    </row>
    <row r="43" spans="2:16" ht="18" customHeight="1" x14ac:dyDescent="0.2">
      <c r="B43" s="43" t="s">
        <v>52</v>
      </c>
      <c r="C43" s="15">
        <f>(C12-C42)</f>
        <v>0</v>
      </c>
      <c r="D43" s="15">
        <f t="shared" ref="D43:P43" si="6">(D12-D42)</f>
        <v>0</v>
      </c>
      <c r="E43" s="15">
        <f t="shared" si="6"/>
        <v>0</v>
      </c>
      <c r="F43" s="15">
        <f t="shared" si="6"/>
        <v>0</v>
      </c>
      <c r="G43" s="15">
        <f t="shared" si="6"/>
        <v>0</v>
      </c>
      <c r="H43" s="15">
        <f t="shared" si="6"/>
        <v>0</v>
      </c>
      <c r="I43" s="15">
        <f t="shared" si="6"/>
        <v>0</v>
      </c>
      <c r="J43" s="15">
        <f t="shared" si="6"/>
        <v>0</v>
      </c>
      <c r="K43" s="15">
        <f t="shared" si="6"/>
        <v>0</v>
      </c>
      <c r="L43" s="15">
        <f t="shared" si="6"/>
        <v>0</v>
      </c>
      <c r="M43" s="15">
        <f t="shared" si="6"/>
        <v>0</v>
      </c>
      <c r="N43" s="15">
        <f t="shared" si="6"/>
        <v>0</v>
      </c>
      <c r="O43" s="15">
        <f t="shared" si="6"/>
        <v>0</v>
      </c>
      <c r="P43" s="15">
        <f t="shared" si="6"/>
        <v>0</v>
      </c>
    </row>
    <row r="44" spans="2:16" ht="8.15" customHeight="1" x14ac:dyDescent="0.2">
      <c r="B44" s="7"/>
    </row>
    <row r="45" spans="2:16" ht="18" customHeight="1" x14ac:dyDescent="0.2">
      <c r="B45" s="31" t="s">
        <v>53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3"/>
    </row>
    <row r="46" spans="2:16" ht="18" customHeight="1" x14ac:dyDescent="0.2">
      <c r="B46" s="12" t="s">
        <v>22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 ht="18" customHeight="1" x14ac:dyDescent="0.2">
      <c r="B47" s="13" t="s">
        <v>23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6" ht="18" customHeight="1" x14ac:dyDescent="0.2">
      <c r="B48" s="42" t="s">
        <v>51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ht="18" customHeight="1" x14ac:dyDescent="0.2">
      <c r="B49" s="25" t="s">
        <v>72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0" spans="2:16" ht="18" customHeight="1" x14ac:dyDescent="0.2">
      <c r="B50" s="12" t="s">
        <v>24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2:16" ht="18" customHeight="1" x14ac:dyDescent="0.2">
      <c r="B51" s="13" t="s">
        <v>25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</sheetData>
  <sheetProtection selectLockedCells="1"/>
  <phoneticPr fontId="0" type="noConversion"/>
  <pageMargins left="0" right="0" top="0.5" bottom="0.25" header="0" footer="0"/>
  <pageSetup scale="80" orientation="portrait" r:id="rId1"/>
  <headerFooter alignWithMargins="0"/>
  <ignoredErrors>
    <ignoredError sqref="C11:P12 C36:P43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B8"/>
  <sheetViews>
    <sheetView showGridLines="0" showRowColHeaders="0" workbookViewId="0">
      <selection activeCell="G34" sqref="G34"/>
    </sheetView>
  </sheetViews>
  <sheetFormatPr defaultColWidth="9.33203125" defaultRowHeight="10" x14ac:dyDescent="0.2"/>
  <cols>
    <col min="1" max="1" width="2.77734375" customWidth="1"/>
  </cols>
  <sheetData>
    <row r="1" spans="1:2" ht="21" x14ac:dyDescent="0.5">
      <c r="A1" s="4"/>
      <c r="B1" s="36" t="s">
        <v>73</v>
      </c>
    </row>
    <row r="2" spans="1:2" ht="21" x14ac:dyDescent="0.5">
      <c r="A2" s="4"/>
      <c r="B2" s="36"/>
    </row>
    <row r="3" spans="1:2" ht="14.5" x14ac:dyDescent="0.35">
      <c r="B3" s="38" t="s">
        <v>74</v>
      </c>
    </row>
    <row r="4" spans="1:2" ht="12.5" x14ac:dyDescent="0.2">
      <c r="B4" s="41" t="s">
        <v>26</v>
      </c>
    </row>
    <row r="5" spans="1:2" ht="14.5" x14ac:dyDescent="0.2">
      <c r="B5" s="39"/>
    </row>
    <row r="6" spans="1:2" ht="14.5" x14ac:dyDescent="0.2">
      <c r="B6" s="40" t="s">
        <v>27</v>
      </c>
    </row>
    <row r="7" spans="1:2" ht="14.5" x14ac:dyDescent="0.2">
      <c r="B7" s="40"/>
    </row>
    <row r="8" spans="1:2" ht="14.5" x14ac:dyDescent="0.2">
      <c r="B8" s="40" t="s">
        <v>28</v>
      </c>
    </row>
  </sheetData>
  <hyperlinks>
    <hyperlink ref="B4" r:id="rId1" display="Operatingl Cash Flow Template Feedback" xr:uid="{00000000-0004-0000-0200-000000000000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Flux de tresorerie dexploitatio</vt:lpstr>
      <vt:lpstr>Sondage</vt:lpstr>
      <vt:lpstr>'Flux de tresorerie dexploitatio'!Print_Titles</vt:lpstr>
    </vt:vector>
  </TitlesOfParts>
  <Company>Service Corps of Retired Executives (SCORE®)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Christensen</dc:creator>
  <cp:lastModifiedBy>Mahjabeen Quader</cp:lastModifiedBy>
  <cp:lastPrinted>2004-01-27T20:37:23Z</cp:lastPrinted>
  <dcterms:created xsi:type="dcterms:W3CDTF">2001-02-13T23:13:55Z</dcterms:created>
  <dcterms:modified xsi:type="dcterms:W3CDTF">2025-11-06T20:43:59Z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TC010175121033</vt:lpwstr>
  </property>
</Properties>
</file>